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การคัดเลือกบุคลากรดีเด่น\งานบุคคลดีเด่น 61\ไฟล็ใช้งาน 61\ลงประกาสใช้งาน\"/>
    </mc:Choice>
  </mc:AlternateContent>
  <bookViews>
    <workbookView xWindow="240" yWindow="105" windowWidth="15480" windowHeight="7935"/>
  </bookViews>
  <sheets>
    <sheet name="กลุ่มที่ 1 (2)" sheetId="15" r:id="rId1"/>
    <sheet name="กลุ่มที่ 1" sheetId="5" r:id="rId2"/>
    <sheet name="กลุ่มที่ 2" sheetId="11" r:id="rId3"/>
    <sheet name="กลุ่มที่ 3" sheetId="12" r:id="rId4"/>
    <sheet name="กลุ่มที่ 4" sheetId="14" r:id="rId5"/>
    <sheet name="กลุ่มที่ 5" sheetId="13" r:id="rId6"/>
  </sheets>
  <calcPr calcId="162913"/>
</workbook>
</file>

<file path=xl/calcChain.xml><?xml version="1.0" encoding="utf-8"?>
<calcChain xmlns="http://schemas.openxmlformats.org/spreadsheetml/2006/main">
  <c r="U8" i="13" l="1"/>
  <c r="V8" i="13" s="1"/>
  <c r="U7" i="13"/>
  <c r="V7" i="13" s="1"/>
  <c r="U7" i="14"/>
  <c r="V7" i="14" s="1"/>
  <c r="U8" i="12"/>
  <c r="V8" i="12" s="1"/>
  <c r="U9" i="12"/>
  <c r="V9" i="12" s="1"/>
  <c r="U10" i="12"/>
  <c r="V10" i="12" s="1"/>
  <c r="U7" i="12"/>
  <c r="V7" i="12" s="1"/>
  <c r="U7" i="11"/>
  <c r="V7" i="11" s="1"/>
</calcChain>
</file>

<file path=xl/sharedStrings.xml><?xml version="1.0" encoding="utf-8"?>
<sst xmlns="http://schemas.openxmlformats.org/spreadsheetml/2006/main" count="217" uniqueCount="70">
  <si>
    <t>ลำดับ</t>
  </si>
  <si>
    <t>ที่</t>
  </si>
  <si>
    <t>ชื่อ - สกุล</t>
  </si>
  <si>
    <t>คะแนนรวม</t>
  </si>
  <si>
    <t>คะแนนเฉลี่ย</t>
  </si>
  <si>
    <t>ลำดับที่ได้</t>
  </si>
  <si>
    <t>หมายเหตุ</t>
  </si>
  <si>
    <t>จำนวนกรรมการ</t>
  </si>
  <si>
    <t xml:space="preserve">    ............../........................./.................</t>
  </si>
  <si>
    <t xml:space="preserve"> - กลุ่มที่ ๕ กลุ่มลูกจ้างประจำ</t>
  </si>
  <si>
    <t xml:space="preserve"> - กลุ่มที่ ๖ กลุ่มลูกจ้างชั่วคราว</t>
  </si>
  <si>
    <t xml:space="preserve"> - กลุ่มที่ ๔ กลุ่มพนักงานราชการ</t>
  </si>
  <si>
    <t>(ผ่าน / ไม่ผ่าน)</t>
  </si>
  <si>
    <r>
      <t xml:space="preserve">หมายเหตุ   </t>
    </r>
    <r>
      <rPr>
        <sz val="16"/>
        <color theme="1"/>
        <rFont val="Wingdings"/>
        <charset val="2"/>
      </rPr>
      <t></t>
    </r>
    <r>
      <rPr>
        <sz val="16"/>
        <color theme="1"/>
        <rFont val="TH SarabunIT๙"/>
        <family val="2"/>
      </rPr>
      <t xml:space="preserve">  "กลุ่มที่......" ให้ทุกหน่วยงานพิมพ์ชื่อกลุ่มแยกตามกลุ่มที่จะประเมินฯ ดังนี้</t>
    </r>
  </si>
  <si>
    <r>
      <rPr>
        <sz val="16"/>
        <color theme="1"/>
        <rFont val="Wingdings"/>
        <charset val="2"/>
      </rPr>
      <t></t>
    </r>
    <r>
      <rPr>
        <sz val="16"/>
        <color theme="1"/>
        <rFont val="TH SarabunIT๙"/>
        <family val="2"/>
      </rPr>
      <t xml:space="preserve"> ผู้ที่จะถือว่าผ่านเกณฑ์การตัดสินจะต้องได้คะแนนรวมกันไม่ต่ำกว่าร้อยละ ๘๐ กรณีได้คะแนนรวมเท่ากัน ให้พิจารณานำผลคะแนนรวมของการครองตน ครองคน </t>
    </r>
  </si>
  <si>
    <t>และครองงานของกรรมการแต่ละคนมารวมกันและหารด้วยจำนวนกรรมการทั้งหมด ผู้ใดได้คะแนนรวมมากกว่าจะอยู่ในลำดับที่สูงกว่า หากยังได้คะแนนรวมเท่ากันอีกให้นำผล</t>
  </si>
  <si>
    <t>คะแนนผลงานดีเด่นของกรรมการแต่ละคนมารวมกันและหารด้วยจำนวนกรรมการทั้งหมด ผู้ใดได้คะแนนผลงานดีเด่นมากกว่าจะอยู่ในลำดับที่สูงกว่า</t>
  </si>
  <si>
    <r>
      <rPr>
        <sz val="16"/>
        <color theme="1"/>
        <rFont val="Wingdings"/>
        <charset val="2"/>
      </rPr>
      <t></t>
    </r>
    <r>
      <rPr>
        <sz val="16"/>
        <color theme="1"/>
        <rFont val="TH SarabunIT๙"/>
        <family val="2"/>
      </rPr>
      <t xml:space="preserve"> กรณีกรอกคะแนนผิดให้ทำเครื่องหมายกากบาท (X) ทับคะแนนที่ผิดและกรอกคะแนนที่ถูกต้อง พร้อมให้ผู้กรอกคะแนนลงชื่อกำกับทุกที่ที่กรอกคะแนนผิด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</si>
  <si>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</si>
  <si>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</si>
  <si>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</si>
  <si>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</si>
  <si>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</si>
  <si>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</si>
  <si>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</si>
  <si>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</si>
  <si>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</si>
  <si>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</si>
  <si>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</si>
  <si>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</si>
  <si>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</si>
  <si>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</si>
  <si>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</si>
  <si>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</si>
  <si>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นายถาวร  อ่อนละออ </t>
  </si>
  <si>
    <t>บัญชีสรุปคะแนนการคัดเลือกข้าราชการฯ เพื่อรับรางวัลบุคคลดีเด่น ประจำปี 2560</t>
  </si>
  <si>
    <t>- กลุ่มที่ ๑ กลุ่มผู้บริหาร</t>
  </si>
  <si>
    <t>- กลุ่มที่ ๒ กลุ่มบุคลากรสายวิชาการ</t>
  </si>
  <si>
    <t>- กลุ่มที่ ๓ กลุ่มบุคลากรสายสนับสนุน</t>
  </si>
  <si>
    <t>ผศ.ดร.รัตนพล  มงคลรัตนาสิทธิ์</t>
  </si>
  <si>
    <t>กลุ่มที่ 2  กลุ่มบุคลากรสายวิชาการ</t>
  </si>
  <si>
    <t>นางสาววิไล  สุทธิจิตรทิวา</t>
  </si>
  <si>
    <t>นางลาวัลย์  สายสุวรรณ</t>
  </si>
  <si>
    <t>นางสาวเจนจิรา  บ.ป.สูงเนิน</t>
  </si>
  <si>
    <t>17</t>
  </si>
  <si>
    <t>กลุ่มที่ 3  กลุ่มบุคลากรสายสนับสนุน</t>
  </si>
  <si>
    <t>กลุ่มที่ 5  กลุ่มลูกจ้างประจำ</t>
  </si>
  <si>
    <t>นายสายชล  รุ่งโรจน์</t>
  </si>
  <si>
    <t>นางสาวสุรดา  อัศวชุณห์</t>
  </si>
  <si>
    <t>นางสาวศิราภรณ์  โรจนธนภัทร์</t>
  </si>
  <si>
    <t xml:space="preserve">         (นางนงลักษณ์  ทองนาค)</t>
  </si>
  <si>
    <t>บุคลากรชำนาญการพิเศษ  รักษาราชการแทน</t>
  </si>
  <si>
    <t xml:space="preserve">       ผู้อำนวยการกองบริหารงานบุคคล</t>
  </si>
  <si>
    <t>......................................................... เลขานุการคณะอนุกรรมการฯ</t>
  </si>
  <si>
    <t>.......................................................... เลขานุการคณะอนุกรรมการฯ</t>
  </si>
  <si>
    <t>........................................................ เลขานุการคณะอนุกรรมการฯ</t>
  </si>
  <si>
    <t>กลุ่มที่ 6  กลุ่มลูกจ้างชั่วคราว</t>
  </si>
  <si>
    <t>เพื่อรับรางวัลบุคคลดีเด่น ประจำปี 2561</t>
  </si>
  <si>
    <t>กลุ่มที่ ...........................................</t>
  </si>
  <si>
    <t>………………………......ลงชื่อเลขานุการคณะอนุกรรมการ</t>
  </si>
  <si>
    <t>(....................................)</t>
  </si>
  <si>
    <t>ผู้กรอกและทานคะแนน</t>
  </si>
  <si>
    <t>......../.............../...........</t>
  </si>
  <si>
    <t xml:space="preserve">บัญชีสรุปคะแนนการคัดเลือกข้าราชการพลเรือนในสถาบันอุดมศึกษา พนักงานมหาวิทยาลัย พนักงานราชการ ลูกจ้างประจำ และลูกจ้างชั่วคราว </t>
  </si>
  <si>
    <t>เอกสารหมายเลข 5</t>
  </si>
  <si>
    <t>…..</t>
  </si>
  <si>
    <t>….</t>
  </si>
  <si>
    <t>หน่วยงาน.............................................................</t>
  </si>
  <si>
    <t>บัญชีสรุปคะแนนการคัดเลือกข้าราชการฯ เพื่อรับรางวัลบุคคลดีเด่น ประจำปี 2561</t>
  </si>
  <si>
    <t>เอกสารหมายเลข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</si>
</sst>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sz val="16"/>
      <name val="Angsana New"/>
      <family val="1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6"/>
      <color theme="1"/>
      <name val="Wingdings"/>
      <charset val="2"/>
    </font>
    <font>
      <b/>
      <sz val="16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/>
    <xf numFmtId="49" fontId="4" fillId="0" borderId="0" xfId="0" applyNumberFormat="1" applyFont="1" applyAlignment="1"/>
    <xf numFmtId="49" fontId="5" fillId="0" borderId="0" xfId="0" applyNumberFormat="1" applyFont="1"/>
    <xf numFmtId="49" fontId="6" fillId="0" borderId="0" xfId="0" applyNumberFormat="1" applyFont="1"/>
    <xf numFmtId="49" fontId="4" fillId="0" borderId="7" xfId="0" applyNumberFormat="1" applyFont="1" applyBorder="1"/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/>
    <xf numFmtId="49" fontId="9" fillId="0" borderId="15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7" xfId="0" applyNumberFormat="1" applyFont="1" applyBorder="1"/>
    <xf numFmtId="0" fontId="4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110" zoomScaleNormal="110" workbookViewId="0">
      <selection activeCell="R11" sqref="R11"/>
    </sheetView>
  </sheetViews>
  <sheetFormatPr defaultColWidth="9" defaultRowHeight="23.1" customHeight="1"/>
  <cols>
    <col min="1" max="1" width="4" style="1" customWidth="1"/>
    <col min="2" max="2" width="5.25" style="1" customWidth="1"/>
    <col min="3" max="3" width="22.75" style="1" customWidth="1"/>
    <col min="4" max="12" width="6" style="1" customWidth="1"/>
    <col min="13" max="13" width="8.375" style="1" customWidth="1"/>
    <col min="14" max="14" width="9.5" style="1" customWidth="1"/>
    <col min="15" max="15" width="7.375" style="1" customWidth="1"/>
    <col min="16" max="16" width="12.875" style="1" customWidth="1"/>
    <col min="17" max="17" width="12.25" style="1" customWidth="1"/>
    <col min="18" max="16384" width="9" style="1"/>
  </cols>
  <sheetData>
    <row r="1" spans="1:17" s="4" customFormat="1" ht="23.1" customHeight="1">
      <c r="B1" s="24"/>
      <c r="O1" s="4" t="s">
        <v>69</v>
      </c>
    </row>
    <row r="2" spans="1:17" s="4" customFormat="1" ht="23.1" customHeight="1">
      <c r="B2" s="24"/>
    </row>
    <row r="3" spans="1:17" s="4" customFormat="1" ht="23.1" customHeight="1">
      <c r="B3" s="56" t="s">
        <v>68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s="4" customFormat="1" ht="23.1" customHeight="1">
      <c r="B4" s="56" t="s">
        <v>67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s="4" customFormat="1" ht="23.25" customHeight="1">
      <c r="B5" s="57" t="s">
        <v>58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ht="23.25">
      <c r="A6" s="4"/>
      <c r="B6" s="15" t="s">
        <v>0</v>
      </c>
      <c r="C6" s="58" t="s">
        <v>2</v>
      </c>
      <c r="D6" s="60" t="s">
        <v>7</v>
      </c>
      <c r="E6" s="61"/>
      <c r="F6" s="61"/>
      <c r="G6" s="61"/>
      <c r="H6" s="61"/>
      <c r="I6" s="61"/>
      <c r="J6" s="61"/>
      <c r="K6" s="61"/>
      <c r="L6" s="61"/>
      <c r="M6" s="62" t="s">
        <v>3</v>
      </c>
      <c r="N6" s="62" t="s">
        <v>4</v>
      </c>
      <c r="O6" s="62" t="s">
        <v>5</v>
      </c>
      <c r="P6" s="20" t="s">
        <v>6</v>
      </c>
      <c r="Q6" s="5"/>
    </row>
    <row r="7" spans="1:17" ht="23.25">
      <c r="A7" s="4"/>
      <c r="B7" s="22" t="s">
        <v>1</v>
      </c>
      <c r="C7" s="59"/>
      <c r="D7" s="15" t="s">
        <v>18</v>
      </c>
      <c r="E7" s="15" t="s">
        <v>19</v>
      </c>
      <c r="F7" s="15" t="s">
        <v>20</v>
      </c>
      <c r="G7" s="15" t="s">
        <v>21</v>
      </c>
      <c r="H7" s="15" t="s">
        <v>22</v>
      </c>
      <c r="I7" s="15" t="s">
        <v>66</v>
      </c>
      <c r="J7" s="15" t="s">
        <v>66</v>
      </c>
      <c r="K7" s="15" t="s">
        <v>65</v>
      </c>
      <c r="L7" s="15" t="s">
        <v>66</v>
      </c>
      <c r="M7" s="63"/>
      <c r="N7" s="63"/>
      <c r="O7" s="63"/>
      <c r="P7" s="21" t="s">
        <v>12</v>
      </c>
      <c r="Q7" s="5"/>
    </row>
    <row r="8" spans="1:17" ht="20.25" customHeight="1">
      <c r="A8" s="4"/>
      <c r="B8" s="55"/>
      <c r="C8" s="51"/>
      <c r="D8" s="15"/>
      <c r="E8" s="15"/>
      <c r="F8" s="15"/>
      <c r="G8" s="15"/>
      <c r="H8" s="15"/>
      <c r="I8" s="15"/>
      <c r="J8" s="15"/>
      <c r="K8" s="15"/>
      <c r="L8" s="15"/>
      <c r="M8" s="52"/>
      <c r="N8" s="53"/>
      <c r="O8" s="52"/>
      <c r="P8" s="54"/>
      <c r="Q8" s="5"/>
    </row>
    <row r="9" spans="1:17" ht="20.25" customHeight="1">
      <c r="A9" s="4"/>
      <c r="B9" s="55"/>
      <c r="C9" s="51"/>
      <c r="D9" s="15"/>
      <c r="E9" s="15"/>
      <c r="F9" s="15"/>
      <c r="G9" s="15"/>
      <c r="H9" s="15"/>
      <c r="I9" s="15"/>
      <c r="J9" s="15"/>
      <c r="K9" s="15"/>
      <c r="L9" s="15"/>
      <c r="M9" s="52"/>
      <c r="N9" s="53"/>
      <c r="O9" s="52"/>
      <c r="P9" s="54"/>
      <c r="Q9" s="5"/>
    </row>
    <row r="10" spans="1:17" ht="20.25" customHeight="1">
      <c r="A10" s="4"/>
      <c r="B10" s="55"/>
      <c r="C10" s="51"/>
      <c r="D10" s="15"/>
      <c r="E10" s="15"/>
      <c r="F10" s="15"/>
      <c r="G10" s="15"/>
      <c r="H10" s="15"/>
      <c r="I10" s="15"/>
      <c r="J10" s="15"/>
      <c r="K10" s="15"/>
      <c r="L10" s="15"/>
      <c r="M10" s="52"/>
      <c r="N10" s="53"/>
      <c r="O10" s="52"/>
      <c r="P10" s="54"/>
      <c r="Q10" s="5"/>
    </row>
    <row r="11" spans="1:17" s="25" customFormat="1" ht="20.25" customHeight="1">
      <c r="A11" s="24"/>
      <c r="B11" s="16"/>
      <c r="C11" s="17"/>
      <c r="D11" s="30"/>
      <c r="E11" s="30"/>
      <c r="F11" s="30"/>
      <c r="G11" s="30"/>
      <c r="H11" s="30"/>
      <c r="I11" s="30"/>
      <c r="J11" s="30"/>
      <c r="K11" s="30"/>
      <c r="L11" s="30"/>
      <c r="M11" s="29"/>
      <c r="N11" s="46"/>
      <c r="O11" s="27"/>
      <c r="P11" s="45"/>
      <c r="Q11" s="24"/>
    </row>
    <row r="12" spans="1:17" ht="10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4" customFormat="1" ht="20.25" customHeight="1">
      <c r="M13" s="4" t="s">
        <v>59</v>
      </c>
      <c r="N13" s="7"/>
      <c r="O13" s="7"/>
      <c r="P13" s="7"/>
    </row>
    <row r="14" spans="1:17" s="4" customFormat="1" ht="24" customHeight="1">
      <c r="M14" s="4" t="s">
        <v>60</v>
      </c>
      <c r="N14" s="7"/>
      <c r="O14" s="7"/>
      <c r="P14" s="7"/>
    </row>
    <row r="15" spans="1:17" s="4" customFormat="1" ht="20.25" customHeight="1">
      <c r="M15" s="4" t="s">
        <v>61</v>
      </c>
      <c r="N15" s="7"/>
      <c r="O15" s="7"/>
      <c r="P15" s="7"/>
    </row>
    <row r="16" spans="1:17" s="4" customFormat="1" ht="20.25" customHeight="1">
      <c r="M16" s="4" t="s">
        <v>62</v>
      </c>
      <c r="N16" s="7"/>
      <c r="O16" s="7"/>
      <c r="P16" s="7"/>
    </row>
    <row r="17" spans="1:17" ht="23.25">
      <c r="A17" s="8" t="s">
        <v>13</v>
      </c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2.5" customHeight="1">
      <c r="A18" s="4"/>
      <c r="B18" s="8"/>
      <c r="C18" s="4" t="s">
        <v>36</v>
      </c>
      <c r="D18" s="4"/>
      <c r="E18" s="4"/>
      <c r="F18" s="4"/>
      <c r="G18" s="4"/>
      <c r="H18" s="4"/>
      <c r="I18" s="4"/>
      <c r="J18" s="4"/>
      <c r="K18" s="4"/>
      <c r="L18" s="4"/>
      <c r="N18" s="4"/>
      <c r="O18" s="4"/>
      <c r="P18" s="4"/>
      <c r="Q18" s="4"/>
    </row>
    <row r="19" spans="1:17" ht="22.5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  <c r="L19" s="4"/>
      <c r="N19" s="4"/>
      <c r="O19" s="4"/>
      <c r="P19" s="4"/>
      <c r="Q19" s="4"/>
    </row>
    <row r="20" spans="1:17" ht="22.5" customHeight="1">
      <c r="A20" s="4"/>
      <c r="B20" s="4"/>
      <c r="C20" s="4" t="s">
        <v>38</v>
      </c>
      <c r="D20" s="4"/>
      <c r="E20" s="4"/>
      <c r="F20" s="4"/>
      <c r="G20" s="4"/>
      <c r="H20" s="4"/>
      <c r="I20" s="4"/>
      <c r="J20" s="4"/>
      <c r="K20" s="4"/>
      <c r="L20" s="4"/>
      <c r="N20" s="4"/>
      <c r="O20" s="4"/>
      <c r="P20" s="4"/>
      <c r="Q20" s="4"/>
    </row>
    <row r="21" spans="1:17" s="12" customFormat="1" ht="22.5" customHeight="1">
      <c r="A21" s="11"/>
      <c r="B21" s="11"/>
      <c r="C21" s="11" t="s">
        <v>14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12" customFormat="1" ht="22.5" customHeight="1">
      <c r="A22" s="13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1"/>
    </row>
    <row r="23" spans="1:17" s="12" customFormat="1" ht="22.5" customHeight="1">
      <c r="A23" s="11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12" customFormat="1" ht="22.5" customHeight="1">
      <c r="A24" s="11"/>
      <c r="B24" s="11"/>
      <c r="C24" s="11" t="s">
        <v>17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2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B3:P3"/>
    <mergeCell ref="B4:P4"/>
    <mergeCell ref="B5:P5"/>
    <mergeCell ref="C6:C7"/>
    <mergeCell ref="D6:L6"/>
    <mergeCell ref="M6:M7"/>
    <mergeCell ref="N6:N7"/>
    <mergeCell ref="O6:O7"/>
  </mergeCell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="110" zoomScaleNormal="110" workbookViewId="0">
      <selection activeCell="W2" sqref="W2"/>
    </sheetView>
  </sheetViews>
  <sheetFormatPr defaultColWidth="9" defaultRowHeight="23.1" customHeight="1"/>
  <cols>
    <col min="1" max="1" width="4" style="1" customWidth="1"/>
    <col min="2" max="2" width="5.25" style="1" customWidth="1"/>
    <col min="3" max="3" width="16.25" style="1" customWidth="1"/>
    <col min="4" max="20" width="4.125" style="1" customWidth="1"/>
    <col min="21" max="21" width="8.375" style="1" customWidth="1"/>
    <col min="22" max="22" width="9.5" style="1" customWidth="1"/>
    <col min="23" max="23" width="7.375" style="1" customWidth="1"/>
    <col min="24" max="24" width="12.875" style="1" customWidth="1"/>
    <col min="25" max="25" width="12.25" style="1" customWidth="1"/>
    <col min="26" max="16384" width="9" style="1"/>
  </cols>
  <sheetData>
    <row r="1" spans="1:25" s="4" customFormat="1" ht="23.1" customHeight="1">
      <c r="B1" s="24"/>
      <c r="W1" s="4" t="s">
        <v>64</v>
      </c>
    </row>
    <row r="2" spans="1:25" s="4" customFormat="1" ht="23.1" customHeight="1">
      <c r="B2" s="24"/>
    </row>
    <row r="3" spans="1:25" s="4" customFormat="1" ht="23.1" customHeight="1">
      <c r="B3" s="56" t="s">
        <v>63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5" s="4" customFormat="1" ht="23.1" customHeight="1">
      <c r="B4" s="56" t="s">
        <v>57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5" s="4" customFormat="1" ht="23.25" customHeight="1">
      <c r="B5" s="57" t="s">
        <v>58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5" ht="23.25">
      <c r="A6" s="4"/>
      <c r="B6" s="15" t="s">
        <v>0</v>
      </c>
      <c r="C6" s="58" t="s">
        <v>2</v>
      </c>
      <c r="D6" s="60" t="s">
        <v>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2" t="s">
        <v>3</v>
      </c>
      <c r="V6" s="62" t="s">
        <v>4</v>
      </c>
      <c r="W6" s="62" t="s">
        <v>5</v>
      </c>
      <c r="X6" s="20" t="s">
        <v>6</v>
      </c>
      <c r="Y6" s="5"/>
    </row>
    <row r="7" spans="1:25" ht="23.25">
      <c r="A7" s="4"/>
      <c r="B7" s="22" t="s">
        <v>1</v>
      </c>
      <c r="C7" s="59"/>
      <c r="D7" s="15" t="s">
        <v>18</v>
      </c>
      <c r="E7" s="15" t="s">
        <v>19</v>
      </c>
      <c r="F7" s="15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44</v>
      </c>
      <c r="U7" s="63"/>
      <c r="V7" s="63"/>
      <c r="W7" s="63"/>
      <c r="X7" s="21" t="s">
        <v>12</v>
      </c>
      <c r="Y7" s="5"/>
    </row>
    <row r="8" spans="1:25" ht="20.25" customHeight="1">
      <c r="A8" s="4"/>
      <c r="B8" s="55"/>
      <c r="C8" s="4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50"/>
      <c r="V8" s="53"/>
      <c r="W8" s="50"/>
      <c r="X8" s="54"/>
      <c r="Y8" s="5"/>
    </row>
    <row r="9" spans="1:25" ht="20.25" customHeight="1">
      <c r="A9" s="4"/>
      <c r="B9" s="55"/>
      <c r="C9" s="4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50"/>
      <c r="V9" s="53"/>
      <c r="W9" s="50"/>
      <c r="X9" s="54"/>
      <c r="Y9" s="5"/>
    </row>
    <row r="10" spans="1:25" ht="20.25" customHeight="1">
      <c r="A10" s="4"/>
      <c r="B10" s="55"/>
      <c r="C10" s="4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50"/>
      <c r="V10" s="53"/>
      <c r="W10" s="50"/>
      <c r="X10" s="54"/>
      <c r="Y10" s="5"/>
    </row>
    <row r="11" spans="1:25" s="25" customFormat="1" ht="20.25" customHeight="1">
      <c r="A11" s="24"/>
      <c r="B11" s="16"/>
      <c r="C11" s="1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9"/>
      <c r="V11" s="46"/>
      <c r="W11" s="27"/>
      <c r="X11" s="45"/>
      <c r="Y11" s="24"/>
    </row>
    <row r="12" spans="1:25" ht="10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4" customFormat="1" ht="20.25" customHeight="1">
      <c r="U13" s="4" t="s">
        <v>59</v>
      </c>
      <c r="V13" s="7"/>
      <c r="W13" s="7"/>
      <c r="X13" s="7"/>
    </row>
    <row r="14" spans="1:25" s="4" customFormat="1" ht="24" customHeight="1">
      <c r="U14" s="4" t="s">
        <v>60</v>
      </c>
      <c r="V14" s="7"/>
      <c r="W14" s="7"/>
      <c r="X14" s="7"/>
    </row>
    <row r="15" spans="1:25" s="4" customFormat="1" ht="20.25" customHeight="1">
      <c r="U15" s="4" t="s">
        <v>61</v>
      </c>
      <c r="V15" s="7"/>
      <c r="W15" s="7"/>
      <c r="X15" s="7"/>
    </row>
    <row r="16" spans="1:25" s="4" customFormat="1" ht="20.25" customHeight="1">
      <c r="U16" s="4" t="s">
        <v>62</v>
      </c>
      <c r="V16" s="7"/>
      <c r="W16" s="7"/>
      <c r="X16" s="7"/>
    </row>
    <row r="17" spans="1:25" ht="23.25">
      <c r="A17" s="8" t="s">
        <v>13</v>
      </c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2.5" customHeight="1">
      <c r="A18" s="4"/>
      <c r="B18" s="8"/>
      <c r="C18" s="4" t="s">
        <v>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4"/>
      <c r="X18" s="4"/>
      <c r="Y18" s="4"/>
    </row>
    <row r="19" spans="1:25" ht="22.5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</row>
    <row r="20" spans="1:25" ht="22.5" customHeight="1">
      <c r="A20" s="4"/>
      <c r="B20" s="4"/>
      <c r="C20" s="4" t="s">
        <v>38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V20" s="4"/>
      <c r="W20" s="4"/>
      <c r="X20" s="4"/>
      <c r="Y20" s="4"/>
    </row>
    <row r="21" spans="1:25" s="12" customFormat="1" ht="22.5" customHeight="1">
      <c r="A21" s="11"/>
      <c r="B21" s="11"/>
      <c r="C21" s="11" t="s">
        <v>14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2" customFormat="1" ht="22.5" customHeight="1">
      <c r="A22" s="13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1"/>
    </row>
    <row r="23" spans="1:25" s="12" customFormat="1" ht="22.5" customHeight="1">
      <c r="A23" s="11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2" customFormat="1" ht="22.5" customHeight="1">
      <c r="A24" s="11"/>
      <c r="B24" s="11"/>
      <c r="C24" s="11" t="s">
        <v>17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22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</sheetData>
  <mergeCells count="8">
    <mergeCell ref="B3:X3"/>
    <mergeCell ref="B4:X4"/>
    <mergeCell ref="B5:X5"/>
    <mergeCell ref="D6:T6"/>
    <mergeCell ref="C6:C7"/>
    <mergeCell ref="U6:U7"/>
    <mergeCell ref="V6:V7"/>
    <mergeCell ref="W6:W7"/>
  </mergeCells>
  <printOptions horizontalCentered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="120" zoomScaleNormal="120" workbookViewId="0">
      <selection activeCell="C7" sqref="C7"/>
    </sheetView>
  </sheetViews>
  <sheetFormatPr defaultColWidth="9" defaultRowHeight="23.1" customHeight="1"/>
  <cols>
    <col min="1" max="1" width="4" style="1" customWidth="1"/>
    <col min="2" max="2" width="5.25" style="1" customWidth="1"/>
    <col min="3" max="3" width="23.375" style="1" customWidth="1"/>
    <col min="4" max="20" width="4.125" style="1" customWidth="1"/>
    <col min="21" max="21" width="8.375" style="1" customWidth="1"/>
    <col min="22" max="22" width="9.5" style="1" customWidth="1"/>
    <col min="23" max="23" width="7.375" style="1" customWidth="1"/>
    <col min="24" max="24" width="10.125" style="1" customWidth="1"/>
    <col min="25" max="25" width="12.25" style="1" customWidth="1"/>
    <col min="26" max="16384" width="9" style="1"/>
  </cols>
  <sheetData>
    <row r="1" spans="1:26" ht="14.25" customHeight="1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3"/>
    </row>
    <row r="2" spans="1:26" ht="20.25" customHeight="1">
      <c r="A2" s="4"/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9"/>
      <c r="Z2" s="3"/>
    </row>
    <row r="3" spans="1:26" ht="20.25" customHeight="1">
      <c r="A3" s="4"/>
      <c r="B3" s="64" t="s">
        <v>40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9"/>
      <c r="Z3" s="3"/>
    </row>
    <row r="4" spans="1:26" ht="10.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9"/>
      <c r="Z4" s="3"/>
    </row>
    <row r="5" spans="1:26" ht="23.25">
      <c r="A5" s="4"/>
      <c r="B5" s="15" t="s">
        <v>0</v>
      </c>
      <c r="C5" s="58" t="s">
        <v>2</v>
      </c>
      <c r="D5" s="60" t="s">
        <v>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32"/>
      <c r="U5" s="62" t="s">
        <v>3</v>
      </c>
      <c r="V5" s="62" t="s">
        <v>4</v>
      </c>
      <c r="W5" s="62" t="s">
        <v>5</v>
      </c>
      <c r="X5" s="18" t="s">
        <v>6</v>
      </c>
      <c r="Y5" s="5"/>
    </row>
    <row r="6" spans="1:26" ht="23.25">
      <c r="A6" s="4"/>
      <c r="B6" s="22" t="s">
        <v>1</v>
      </c>
      <c r="C6" s="59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63"/>
      <c r="V6" s="63"/>
      <c r="W6" s="63"/>
      <c r="X6" s="19" t="s">
        <v>12</v>
      </c>
      <c r="Y6" s="5"/>
    </row>
    <row r="7" spans="1:26" ht="30.75" customHeight="1">
      <c r="A7" s="4"/>
      <c r="B7" s="16" t="s">
        <v>18</v>
      </c>
      <c r="C7" s="16" t="s">
        <v>39</v>
      </c>
      <c r="D7" s="26">
        <v>88</v>
      </c>
      <c r="E7" s="26">
        <v>90</v>
      </c>
      <c r="F7" s="26">
        <v>93</v>
      </c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6"/>
      <c r="T7" s="28"/>
      <c r="U7" s="27">
        <f>SUM(D7:T7)</f>
        <v>271</v>
      </c>
      <c r="V7" s="46">
        <f>SUM(U7/16)</f>
        <v>16.9375</v>
      </c>
      <c r="W7" s="6"/>
      <c r="X7" s="10"/>
      <c r="Y7" s="4"/>
    </row>
    <row r="8" spans="1:2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ht="20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 t="s">
        <v>55</v>
      </c>
      <c r="S9" s="7"/>
      <c r="T9" s="7"/>
      <c r="V9" s="7"/>
      <c r="W9" s="7"/>
      <c r="X9" s="7"/>
      <c r="Y9" s="4"/>
    </row>
    <row r="10" spans="1:26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s">
        <v>50</v>
      </c>
      <c r="S10" s="4"/>
      <c r="T10" s="4"/>
      <c r="V10" s="7"/>
      <c r="W10" s="7"/>
      <c r="X10" s="7"/>
      <c r="Y10" s="4"/>
    </row>
    <row r="11" spans="1:26" ht="20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 t="s">
        <v>51</v>
      </c>
      <c r="S11" s="7"/>
      <c r="T11" s="7"/>
      <c r="V11" s="7"/>
      <c r="W11" s="7"/>
      <c r="X11" s="7"/>
      <c r="Y11" s="4"/>
    </row>
    <row r="12" spans="1:26" ht="20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 t="s">
        <v>52</v>
      </c>
      <c r="S12" s="7"/>
      <c r="T12" s="7"/>
      <c r="V12" s="7"/>
      <c r="W12" s="7"/>
      <c r="X12" s="7"/>
      <c r="Y12" s="4"/>
    </row>
    <row r="13" spans="1:26" ht="20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 t="s">
        <v>8</v>
      </c>
      <c r="S13" s="7"/>
      <c r="T13" s="7"/>
      <c r="V13" s="7"/>
      <c r="W13" s="7"/>
      <c r="X13" s="4"/>
      <c r="Y13" s="4"/>
    </row>
    <row r="14" spans="1:26" ht="7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7"/>
      <c r="V14" s="7"/>
      <c r="W14" s="7"/>
      <c r="X14" s="4"/>
      <c r="Y14" s="4"/>
    </row>
    <row r="15" spans="1:26" ht="23.25">
      <c r="A15" s="8" t="s">
        <v>13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6" ht="22.5" customHeight="1">
      <c r="A16" s="4"/>
      <c r="B16" s="8"/>
      <c r="C16" s="4" t="s">
        <v>36</v>
      </c>
      <c r="D16" s="4"/>
      <c r="E16" s="4"/>
      <c r="F16" s="4"/>
      <c r="G16" s="4"/>
      <c r="H16" s="4"/>
      <c r="I16" s="4" t="s">
        <v>11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V16" s="4"/>
      <c r="W16" s="4"/>
      <c r="X16" s="4"/>
      <c r="Y16" s="4"/>
    </row>
    <row r="17" spans="1:25" ht="22.5" customHeight="1">
      <c r="A17" s="4"/>
      <c r="B17" s="4"/>
      <c r="C17" s="4" t="s">
        <v>37</v>
      </c>
      <c r="D17" s="4"/>
      <c r="E17" s="4"/>
      <c r="F17" s="4"/>
      <c r="G17" s="4"/>
      <c r="H17" s="4"/>
      <c r="I17" s="4" t="s">
        <v>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4"/>
      <c r="X17" s="4"/>
      <c r="Y17" s="4"/>
    </row>
    <row r="18" spans="1:25" ht="22.5" customHeight="1">
      <c r="A18" s="4"/>
      <c r="B18" s="4"/>
      <c r="C18" s="4" t="s">
        <v>38</v>
      </c>
      <c r="D18" s="4"/>
      <c r="E18" s="4"/>
      <c r="F18" s="4"/>
      <c r="G18" s="4"/>
      <c r="H18" s="4"/>
      <c r="I18" s="4" t="s">
        <v>10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4"/>
      <c r="X18" s="4"/>
      <c r="Y18" s="4"/>
    </row>
    <row r="19" spans="1:25" s="12" customFormat="1" ht="22.5" customHeight="1">
      <c r="A19" s="11"/>
      <c r="B19" s="11"/>
      <c r="C19" s="11" t="s">
        <v>14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2" customFormat="1" ht="22.5" customHeight="1">
      <c r="A20" s="13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1"/>
    </row>
    <row r="21" spans="1:25" s="12" customFormat="1" ht="22.5" customHeight="1">
      <c r="A21" s="11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2" customFormat="1" ht="22.5" customHeight="1">
      <c r="A22" s="11"/>
      <c r="B22" s="11"/>
      <c r="C22" s="11" t="s">
        <v>17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22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mergeCells count="7">
    <mergeCell ref="B2:X2"/>
    <mergeCell ref="B3:X3"/>
    <mergeCell ref="C5:C6"/>
    <mergeCell ref="D5:S5"/>
    <mergeCell ref="U5:U6"/>
    <mergeCell ref="V5:V6"/>
    <mergeCell ref="W5:W6"/>
  </mergeCells>
  <printOptions horizont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="120" zoomScaleNormal="120" workbookViewId="0">
      <selection activeCell="C7" sqref="C7:C10"/>
    </sheetView>
  </sheetViews>
  <sheetFormatPr defaultColWidth="9" defaultRowHeight="23.1" customHeight="1"/>
  <cols>
    <col min="1" max="1" width="4" style="1" customWidth="1"/>
    <col min="2" max="2" width="5.25" style="1" customWidth="1"/>
    <col min="3" max="3" width="21.625" style="1" customWidth="1"/>
    <col min="4" max="20" width="3.375" style="1" customWidth="1"/>
    <col min="21" max="21" width="8.375" style="1" customWidth="1"/>
    <col min="22" max="22" width="9.5" style="1" customWidth="1"/>
    <col min="23" max="23" width="7.375" style="1" customWidth="1"/>
    <col min="24" max="24" width="12.875" style="1" customWidth="1"/>
    <col min="25" max="25" width="12.25" style="1" customWidth="1"/>
    <col min="26" max="16384" width="9" style="1"/>
  </cols>
  <sheetData>
    <row r="1" spans="1:26" ht="14.25" customHeight="1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3"/>
    </row>
    <row r="2" spans="1:26" ht="20.25" customHeight="1">
      <c r="A2" s="4"/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9"/>
      <c r="Z2" s="3"/>
    </row>
    <row r="3" spans="1:26" ht="20.25" customHeight="1">
      <c r="A3" s="4"/>
      <c r="B3" s="64" t="s">
        <v>45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9"/>
      <c r="Z3" s="3"/>
    </row>
    <row r="4" spans="1:26" ht="10.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9"/>
      <c r="Z4" s="3"/>
    </row>
    <row r="5" spans="1:26" ht="23.25">
      <c r="A5" s="4"/>
      <c r="B5" s="33" t="s">
        <v>0</v>
      </c>
      <c r="C5" s="65" t="s">
        <v>2</v>
      </c>
      <c r="D5" s="67" t="s">
        <v>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 t="s">
        <v>3</v>
      </c>
      <c r="V5" s="69" t="s">
        <v>4</v>
      </c>
      <c r="W5" s="69" t="s">
        <v>5</v>
      </c>
      <c r="X5" s="37" t="s">
        <v>6</v>
      </c>
      <c r="Y5" s="5"/>
    </row>
    <row r="6" spans="1:26" ht="23.25">
      <c r="A6" s="4"/>
      <c r="B6" s="38" t="s">
        <v>1</v>
      </c>
      <c r="C6" s="66"/>
      <c r="D6" s="33" t="s">
        <v>18</v>
      </c>
      <c r="E6" s="33" t="s">
        <v>19</v>
      </c>
      <c r="F6" s="33" t="s">
        <v>20</v>
      </c>
      <c r="G6" s="33" t="s">
        <v>21</v>
      </c>
      <c r="H6" s="33" t="s">
        <v>22</v>
      </c>
      <c r="I6" s="33" t="s">
        <v>23</v>
      </c>
      <c r="J6" s="33" t="s">
        <v>24</v>
      </c>
      <c r="K6" s="33" t="s">
        <v>25</v>
      </c>
      <c r="L6" s="33" t="s">
        <v>26</v>
      </c>
      <c r="M6" s="33" t="s">
        <v>27</v>
      </c>
      <c r="N6" s="33" t="s">
        <v>28</v>
      </c>
      <c r="O6" s="33" t="s">
        <v>29</v>
      </c>
      <c r="P6" s="33" t="s">
        <v>30</v>
      </c>
      <c r="Q6" s="33" t="s">
        <v>31</v>
      </c>
      <c r="R6" s="33" t="s">
        <v>32</v>
      </c>
      <c r="S6" s="33" t="s">
        <v>33</v>
      </c>
      <c r="T6" s="33" t="s">
        <v>44</v>
      </c>
      <c r="U6" s="70"/>
      <c r="V6" s="70"/>
      <c r="W6" s="70"/>
      <c r="X6" s="39" t="s">
        <v>12</v>
      </c>
      <c r="Y6" s="5"/>
    </row>
    <row r="7" spans="1:26" ht="28.5" customHeight="1">
      <c r="A7" s="4"/>
      <c r="B7" s="26" t="s">
        <v>18</v>
      </c>
      <c r="C7" s="40" t="s">
        <v>41</v>
      </c>
      <c r="D7" s="26">
        <v>93</v>
      </c>
      <c r="E7" s="26">
        <v>84</v>
      </c>
      <c r="F7" s="26">
        <v>85</v>
      </c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6"/>
      <c r="T7" s="28"/>
      <c r="U7" s="27">
        <f>SUM(D7:T7)</f>
        <v>262</v>
      </c>
      <c r="V7" s="46">
        <f>SUM(U7/16)</f>
        <v>16.375</v>
      </c>
      <c r="W7" s="41"/>
      <c r="X7" s="42"/>
      <c r="Y7" s="5"/>
    </row>
    <row r="8" spans="1:26" ht="28.5" customHeight="1">
      <c r="A8" s="4"/>
      <c r="B8" s="36" t="s">
        <v>19</v>
      </c>
      <c r="C8" s="40" t="s">
        <v>42</v>
      </c>
      <c r="D8" s="47">
        <v>90</v>
      </c>
      <c r="E8" s="47">
        <v>91</v>
      </c>
      <c r="F8" s="47">
        <v>85</v>
      </c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27">
        <f t="shared" ref="U8:U10" si="0">SUM(D8:T8)</f>
        <v>266</v>
      </c>
      <c r="V8" s="46">
        <f t="shared" ref="V8:V10" si="1">SUM(U8/16)</f>
        <v>16.625</v>
      </c>
      <c r="W8" s="41"/>
      <c r="X8" s="42"/>
      <c r="Y8" s="5"/>
    </row>
    <row r="9" spans="1:26" ht="28.5" customHeight="1">
      <c r="A9" s="4"/>
      <c r="B9" s="26" t="s">
        <v>20</v>
      </c>
      <c r="C9" s="40" t="s">
        <v>43</v>
      </c>
      <c r="D9" s="47">
        <v>91</v>
      </c>
      <c r="E9" s="47">
        <v>85</v>
      </c>
      <c r="F9" s="47">
        <v>91</v>
      </c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27">
        <f t="shared" si="0"/>
        <v>267</v>
      </c>
      <c r="V9" s="46">
        <f t="shared" si="1"/>
        <v>16.6875</v>
      </c>
      <c r="W9" s="41"/>
      <c r="X9" s="42"/>
      <c r="Y9" s="5"/>
    </row>
    <row r="10" spans="1:26" ht="28.5" customHeight="1">
      <c r="A10" s="4"/>
      <c r="B10" s="26" t="s">
        <v>21</v>
      </c>
      <c r="C10" s="43" t="s">
        <v>34</v>
      </c>
      <c r="D10" s="34">
        <v>91</v>
      </c>
      <c r="E10" s="34">
        <v>83</v>
      </c>
      <c r="F10" s="34">
        <v>88</v>
      </c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27">
        <f t="shared" si="0"/>
        <v>262</v>
      </c>
      <c r="V10" s="46">
        <f t="shared" si="1"/>
        <v>16.375</v>
      </c>
      <c r="W10" s="31"/>
      <c r="X10" s="44"/>
      <c r="Y10" s="4"/>
    </row>
    <row r="11" spans="1:26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6" ht="20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 t="s">
        <v>55</v>
      </c>
      <c r="S12" s="7"/>
      <c r="U12" s="7"/>
      <c r="V12" s="7"/>
      <c r="W12" s="7"/>
      <c r="X12" s="4"/>
    </row>
    <row r="13" spans="1:26" ht="2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s">
        <v>50</v>
      </c>
      <c r="S13" s="4"/>
      <c r="U13" s="7"/>
      <c r="V13" s="7"/>
      <c r="W13" s="7"/>
      <c r="X13" s="4"/>
    </row>
    <row r="14" spans="1:26" ht="20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" t="s">
        <v>51</v>
      </c>
      <c r="S14" s="7"/>
      <c r="U14" s="7"/>
      <c r="V14" s="7"/>
      <c r="W14" s="7"/>
      <c r="X14" s="4"/>
    </row>
    <row r="15" spans="1:26" ht="20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" t="s">
        <v>52</v>
      </c>
      <c r="S15" s="7"/>
      <c r="U15" s="7"/>
      <c r="V15" s="7"/>
      <c r="W15" s="7"/>
      <c r="X15" s="4"/>
    </row>
    <row r="16" spans="1:26" ht="20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 t="s">
        <v>8</v>
      </c>
      <c r="S16" s="7"/>
      <c r="U16" s="7"/>
      <c r="V16" s="7"/>
      <c r="W16" s="4"/>
      <c r="X16" s="4"/>
    </row>
    <row r="17" spans="1:25" ht="7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7"/>
      <c r="V17" s="7"/>
      <c r="W17" s="7"/>
      <c r="X17" s="4"/>
      <c r="Y17" s="4"/>
    </row>
    <row r="18" spans="1:25" ht="23.25">
      <c r="A18" s="8" t="s">
        <v>13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2.5" customHeight="1">
      <c r="A19" s="4"/>
      <c r="B19" s="8"/>
      <c r="C19" s="4" t="s">
        <v>36</v>
      </c>
      <c r="D19" s="4"/>
      <c r="E19" s="4"/>
      <c r="F19" s="4"/>
      <c r="G19" s="4"/>
      <c r="H19" s="4" t="s">
        <v>11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2.5" customHeight="1">
      <c r="A20" s="4"/>
      <c r="B20" s="4"/>
      <c r="C20" s="4" t="s">
        <v>37</v>
      </c>
      <c r="D20" s="4"/>
      <c r="E20" s="4"/>
      <c r="F20" s="4"/>
      <c r="G20" s="4"/>
      <c r="H20" s="4" t="s">
        <v>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2.5" customHeight="1">
      <c r="A21" s="4"/>
      <c r="B21" s="4"/>
      <c r="C21" s="4" t="s">
        <v>38</v>
      </c>
      <c r="D21" s="4"/>
      <c r="E21" s="4"/>
      <c r="F21" s="4"/>
      <c r="G21" s="4"/>
      <c r="H21" s="4" t="s">
        <v>10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12" customFormat="1" ht="22.5" customHeight="1">
      <c r="A22" s="11"/>
      <c r="B22" s="11"/>
      <c r="C22" s="11" t="s">
        <v>14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2" customFormat="1" ht="22.5" customHeight="1">
      <c r="A23" s="13" t="s">
        <v>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1"/>
    </row>
    <row r="24" spans="1:25" s="12" customFormat="1" ht="22.5" customHeight="1">
      <c r="A24" s="11" t="s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2" customFormat="1" ht="22.5" customHeight="1">
      <c r="A25" s="11"/>
      <c r="B25" s="11"/>
      <c r="C25" s="11" t="s">
        <v>17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</sheetData>
  <mergeCells count="7">
    <mergeCell ref="B2:X2"/>
    <mergeCell ref="B3:X3"/>
    <mergeCell ref="C5:C6"/>
    <mergeCell ref="D5:T5"/>
    <mergeCell ref="U5:U6"/>
    <mergeCell ref="V5:V6"/>
    <mergeCell ref="W5:W6"/>
  </mergeCells>
  <printOptions horizontalCentered="1"/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="120" zoomScaleNormal="120" workbookViewId="0">
      <selection activeCell="C7" sqref="C7"/>
    </sheetView>
  </sheetViews>
  <sheetFormatPr defaultColWidth="9" defaultRowHeight="23.1" customHeight="1"/>
  <cols>
    <col min="1" max="1" width="4" style="1" customWidth="1"/>
    <col min="2" max="2" width="5.25" style="1" customWidth="1"/>
    <col min="3" max="3" width="16.25" style="1" customWidth="1"/>
    <col min="4" max="20" width="4.125" style="1" customWidth="1"/>
    <col min="21" max="21" width="8.375" style="1" customWidth="1"/>
    <col min="22" max="22" width="9.5" style="1" customWidth="1"/>
    <col min="23" max="23" width="7.375" style="1" customWidth="1"/>
    <col min="24" max="24" width="12.875" style="1" customWidth="1"/>
    <col min="25" max="25" width="12.25" style="1" customWidth="1"/>
    <col min="26" max="16384" width="9" style="1"/>
  </cols>
  <sheetData>
    <row r="1" spans="1:26" ht="14.25" customHeight="1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3"/>
    </row>
    <row r="2" spans="1:26" ht="20.25" customHeight="1">
      <c r="A2" s="4"/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9"/>
      <c r="Z2" s="3"/>
    </row>
    <row r="3" spans="1:26" ht="20.25" customHeight="1">
      <c r="A3" s="4"/>
      <c r="B3" s="64" t="s">
        <v>46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9"/>
      <c r="Z3" s="3"/>
    </row>
    <row r="4" spans="1:26" ht="10.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9"/>
      <c r="Z4" s="3"/>
    </row>
    <row r="5" spans="1:26" ht="23.25">
      <c r="A5" s="4"/>
      <c r="B5" s="33" t="s">
        <v>0</v>
      </c>
      <c r="C5" s="65" t="s">
        <v>2</v>
      </c>
      <c r="D5" s="67" t="s">
        <v>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 t="s">
        <v>3</v>
      </c>
      <c r="V5" s="69" t="s">
        <v>4</v>
      </c>
      <c r="W5" s="69" t="s">
        <v>5</v>
      </c>
      <c r="X5" s="37" t="s">
        <v>6</v>
      </c>
      <c r="Y5" s="5"/>
    </row>
    <row r="6" spans="1:26" ht="23.25">
      <c r="A6" s="4"/>
      <c r="B6" s="38" t="s">
        <v>1</v>
      </c>
      <c r="C6" s="6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70"/>
      <c r="V6" s="70"/>
      <c r="W6" s="70"/>
      <c r="X6" s="39" t="s">
        <v>12</v>
      </c>
      <c r="Y6" s="5"/>
    </row>
    <row r="7" spans="1:26" ht="35.25" customHeight="1">
      <c r="A7" s="4"/>
      <c r="B7" s="26" t="s">
        <v>18</v>
      </c>
      <c r="C7" s="43" t="s">
        <v>47</v>
      </c>
      <c r="D7" s="26">
        <v>93</v>
      </c>
      <c r="E7" s="26">
        <v>80</v>
      </c>
      <c r="F7" s="26">
        <v>80</v>
      </c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6"/>
      <c r="T7" s="28"/>
      <c r="U7" s="27">
        <f>SUM(D7:T7)</f>
        <v>253</v>
      </c>
      <c r="V7" s="46">
        <f>SUM(U7/16)</f>
        <v>15.8125</v>
      </c>
      <c r="W7" s="27"/>
      <c r="X7" s="45"/>
      <c r="Y7" s="4"/>
    </row>
    <row r="8" spans="1:2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ht="20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 t="s">
        <v>54</v>
      </c>
      <c r="T9" s="7"/>
      <c r="V9" s="7"/>
      <c r="W9" s="7"/>
      <c r="X9" s="7"/>
      <c r="Y9" s="4"/>
    </row>
    <row r="10" spans="1:26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s">
        <v>50</v>
      </c>
      <c r="T10" s="4"/>
      <c r="V10" s="7"/>
      <c r="W10" s="7"/>
      <c r="X10" s="7"/>
      <c r="Y10" s="4"/>
    </row>
    <row r="11" spans="1:26" ht="20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 t="s">
        <v>51</v>
      </c>
      <c r="T11" s="7"/>
      <c r="V11" s="7"/>
      <c r="W11" s="7"/>
      <c r="X11" s="7"/>
      <c r="Y11" s="4"/>
    </row>
    <row r="12" spans="1:26" ht="20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 t="s">
        <v>52</v>
      </c>
      <c r="T12" s="7"/>
      <c r="V12" s="7"/>
      <c r="W12" s="7"/>
      <c r="X12" s="7"/>
      <c r="Y12" s="4"/>
    </row>
    <row r="13" spans="1:26" ht="20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 t="s">
        <v>8</v>
      </c>
      <c r="T13" s="7"/>
      <c r="V13" s="7"/>
      <c r="W13" s="7"/>
      <c r="X13" s="4"/>
      <c r="Y13" s="4"/>
    </row>
    <row r="14" spans="1:26" ht="7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7"/>
      <c r="V14" s="7"/>
      <c r="W14" s="7"/>
      <c r="X14" s="4"/>
      <c r="Y14" s="4"/>
    </row>
    <row r="15" spans="1:26" ht="23.25">
      <c r="A15" s="8" t="s">
        <v>13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6" ht="22.5" customHeight="1">
      <c r="A16" s="4"/>
      <c r="B16" s="8"/>
      <c r="C16" s="4" t="s">
        <v>36</v>
      </c>
      <c r="D16" s="4"/>
      <c r="E16" s="4"/>
      <c r="F16" s="4"/>
      <c r="G16" s="4"/>
      <c r="H16" s="4"/>
      <c r="I16" s="4" t="s">
        <v>11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V16" s="4"/>
      <c r="W16" s="4"/>
      <c r="X16" s="4"/>
      <c r="Y16" s="4"/>
    </row>
    <row r="17" spans="1:25" ht="22.5" customHeight="1">
      <c r="A17" s="4"/>
      <c r="B17" s="4"/>
      <c r="C17" s="4" t="s">
        <v>37</v>
      </c>
      <c r="D17" s="4"/>
      <c r="E17" s="4"/>
      <c r="F17" s="4"/>
      <c r="G17" s="4"/>
      <c r="H17" s="4"/>
      <c r="I17" s="4" t="s">
        <v>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4"/>
      <c r="X17" s="4"/>
      <c r="Y17" s="4"/>
    </row>
    <row r="18" spans="1:25" ht="22.5" customHeight="1">
      <c r="A18" s="4"/>
      <c r="B18" s="4"/>
      <c r="C18" s="4" t="s">
        <v>38</v>
      </c>
      <c r="D18" s="4"/>
      <c r="E18" s="4"/>
      <c r="F18" s="4"/>
      <c r="G18" s="4"/>
      <c r="H18" s="4"/>
      <c r="I18" s="4" t="s">
        <v>10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4"/>
      <c r="X18" s="4"/>
      <c r="Y18" s="4"/>
    </row>
    <row r="19" spans="1:25" s="12" customFormat="1" ht="22.5" customHeight="1">
      <c r="A19" s="11"/>
      <c r="B19" s="11"/>
      <c r="C19" s="11" t="s">
        <v>14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2" customFormat="1" ht="22.5" customHeight="1">
      <c r="A20" s="13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1"/>
    </row>
    <row r="21" spans="1:25" s="12" customFormat="1" ht="22.5" customHeight="1">
      <c r="A21" s="11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2" customFormat="1" ht="22.5" customHeight="1">
      <c r="A22" s="11"/>
      <c r="B22" s="11"/>
      <c r="C22" s="11" t="s">
        <v>17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22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mergeCells count="7">
    <mergeCell ref="B2:X2"/>
    <mergeCell ref="B3:X3"/>
    <mergeCell ref="C5:C6"/>
    <mergeCell ref="D5:T5"/>
    <mergeCell ref="U5:U6"/>
    <mergeCell ref="V5:V6"/>
    <mergeCell ref="W5:W6"/>
  </mergeCells>
  <printOptions horizontalCentered="1"/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120" zoomScaleNormal="120" workbookViewId="0">
      <selection activeCell="C7" sqref="C7:C8"/>
    </sheetView>
  </sheetViews>
  <sheetFormatPr defaultColWidth="9" defaultRowHeight="23.1" customHeight="1"/>
  <cols>
    <col min="1" max="1" width="4" style="1" customWidth="1"/>
    <col min="2" max="2" width="5.25" style="1" customWidth="1"/>
    <col min="3" max="3" width="23" style="1" customWidth="1"/>
    <col min="4" max="20" width="3.75" style="1" customWidth="1"/>
    <col min="21" max="21" width="8.375" style="1" customWidth="1"/>
    <col min="22" max="22" width="9.5" style="1" customWidth="1"/>
    <col min="23" max="23" width="7.375" style="1" customWidth="1"/>
    <col min="24" max="24" width="12.875" style="1" customWidth="1"/>
    <col min="25" max="25" width="12.25" style="1" customWidth="1"/>
    <col min="26" max="16384" width="9" style="1"/>
  </cols>
  <sheetData>
    <row r="1" spans="1:26" ht="14.25" customHeight="1">
      <c r="A1" s="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3"/>
    </row>
    <row r="2" spans="1:26" ht="20.25" customHeight="1">
      <c r="A2" s="4"/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9"/>
      <c r="Z2" s="3"/>
    </row>
    <row r="3" spans="1:26" ht="20.25" customHeight="1">
      <c r="A3" s="4"/>
      <c r="B3" s="64" t="s">
        <v>56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9"/>
      <c r="Z3" s="3"/>
    </row>
    <row r="4" spans="1:26" ht="10.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9"/>
      <c r="Z4" s="3"/>
    </row>
    <row r="5" spans="1:26" ht="23.25">
      <c r="A5" s="4"/>
      <c r="B5" s="33" t="s">
        <v>0</v>
      </c>
      <c r="C5" s="65" t="s">
        <v>2</v>
      </c>
      <c r="D5" s="67" t="s">
        <v>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 t="s">
        <v>3</v>
      </c>
      <c r="V5" s="69" t="s">
        <v>4</v>
      </c>
      <c r="W5" s="69" t="s">
        <v>5</v>
      </c>
      <c r="X5" s="37" t="s">
        <v>6</v>
      </c>
      <c r="Y5" s="5"/>
    </row>
    <row r="6" spans="1:26" ht="23.25">
      <c r="A6" s="4"/>
      <c r="B6" s="38" t="s">
        <v>1</v>
      </c>
      <c r="C6" s="6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70"/>
      <c r="V6" s="70"/>
      <c r="W6" s="70"/>
      <c r="X6" s="39" t="s">
        <v>12</v>
      </c>
      <c r="Y6" s="5"/>
    </row>
    <row r="7" spans="1:26" ht="27" customHeight="1">
      <c r="A7" s="4"/>
      <c r="B7" s="26" t="s">
        <v>18</v>
      </c>
      <c r="C7" s="43" t="s">
        <v>48</v>
      </c>
      <c r="D7" s="47">
        <v>86</v>
      </c>
      <c r="E7" s="47">
        <v>80</v>
      </c>
      <c r="F7" s="47">
        <v>88</v>
      </c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27">
        <f>SUM(C7:T7)</f>
        <v>254</v>
      </c>
      <c r="V7" s="46">
        <f>SUM(U7/16)</f>
        <v>15.875</v>
      </c>
      <c r="W7" s="41"/>
      <c r="X7" s="42"/>
      <c r="Y7" s="5"/>
    </row>
    <row r="8" spans="1:26" ht="27" customHeight="1">
      <c r="A8" s="4"/>
      <c r="B8" s="26" t="s">
        <v>19</v>
      </c>
      <c r="C8" s="43" t="s">
        <v>49</v>
      </c>
      <c r="D8" s="34">
        <v>85</v>
      </c>
      <c r="E8" s="34">
        <v>81</v>
      </c>
      <c r="F8" s="34">
        <v>85</v>
      </c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27">
        <f>SUM(C8:T8)</f>
        <v>251</v>
      </c>
      <c r="V8" s="46">
        <f>SUM(U8/16)</f>
        <v>15.6875</v>
      </c>
      <c r="W8" s="31"/>
      <c r="X8" s="44"/>
      <c r="Y8" s="4"/>
    </row>
    <row r="9" spans="1:26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6" ht="20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3" t="s">
        <v>53</v>
      </c>
      <c r="T10" s="7"/>
      <c r="V10" s="7"/>
      <c r="W10" s="7"/>
      <c r="X10" s="7"/>
      <c r="Y10" s="4"/>
    </row>
    <row r="11" spans="1:26" ht="2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s">
        <v>50</v>
      </c>
      <c r="T11" s="4"/>
      <c r="V11" s="7"/>
      <c r="W11" s="7"/>
      <c r="X11" s="7"/>
      <c r="Y11" s="4"/>
    </row>
    <row r="12" spans="1:26" ht="20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 t="s">
        <v>51</v>
      </c>
      <c r="T12" s="7"/>
      <c r="V12" s="7"/>
      <c r="W12" s="7"/>
      <c r="X12" s="7"/>
      <c r="Y12" s="4"/>
    </row>
    <row r="13" spans="1:26" ht="20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 t="s">
        <v>52</v>
      </c>
      <c r="T13" s="7"/>
      <c r="V13" s="7"/>
      <c r="W13" s="7"/>
      <c r="X13" s="7"/>
      <c r="Y13" s="4"/>
    </row>
    <row r="14" spans="1:26" ht="20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" t="s">
        <v>8</v>
      </c>
      <c r="T14" s="7"/>
      <c r="V14" s="7"/>
      <c r="W14" s="7"/>
      <c r="X14" s="4"/>
      <c r="Y14" s="4"/>
    </row>
    <row r="15" spans="1:26" ht="7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7"/>
      <c r="V15" s="7"/>
      <c r="W15" s="7"/>
      <c r="X15" s="4"/>
      <c r="Y15" s="4"/>
    </row>
    <row r="16" spans="1:26" ht="23.25">
      <c r="A16" s="8" t="s">
        <v>13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2.5" customHeight="1">
      <c r="A17" s="4"/>
      <c r="B17" s="8"/>
      <c r="C17" s="4" t="s">
        <v>36</v>
      </c>
      <c r="D17" s="4"/>
      <c r="E17" s="4"/>
      <c r="F17" s="4"/>
      <c r="G17" s="4"/>
      <c r="H17" s="4" t="s">
        <v>11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4"/>
      <c r="X17" s="4"/>
      <c r="Y17" s="4"/>
    </row>
    <row r="18" spans="1:25" ht="22.5" customHeight="1">
      <c r="A18" s="4"/>
      <c r="B18" s="4"/>
      <c r="C18" s="4" t="s">
        <v>37</v>
      </c>
      <c r="D18" s="4"/>
      <c r="E18" s="4"/>
      <c r="F18" s="4"/>
      <c r="G18" s="4"/>
      <c r="H18" s="4" t="s">
        <v>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4"/>
      <c r="X18" s="4"/>
      <c r="Y18" s="4"/>
    </row>
    <row r="19" spans="1:25" ht="22.5" customHeight="1">
      <c r="A19" s="4"/>
      <c r="B19" s="4"/>
      <c r="C19" s="4" t="s">
        <v>38</v>
      </c>
      <c r="D19" s="4"/>
      <c r="E19" s="4"/>
      <c r="F19" s="4"/>
      <c r="G19" s="4"/>
      <c r="H19" s="4" t="s">
        <v>10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</row>
    <row r="20" spans="1:25" s="12" customFormat="1" ht="22.5" customHeight="1">
      <c r="A20" s="11"/>
      <c r="B20" s="11"/>
      <c r="C20" s="11" t="s">
        <v>14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2" customFormat="1" ht="22.5" customHeight="1">
      <c r="A21" s="13" t="s">
        <v>15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1"/>
    </row>
    <row r="22" spans="1:25" s="12" customFormat="1" ht="22.5" customHeight="1">
      <c r="A22" s="11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2" customFormat="1" ht="22.5" customHeight="1">
      <c r="A23" s="11"/>
      <c r="B23" s="11"/>
      <c r="C23" s="11" t="s">
        <v>17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</sheetData>
  <mergeCells count="7">
    <mergeCell ref="B2:X2"/>
    <mergeCell ref="B3:X3"/>
    <mergeCell ref="C5:C6"/>
    <mergeCell ref="D5:T5"/>
    <mergeCell ref="U5:U6"/>
    <mergeCell ref="V5:V6"/>
    <mergeCell ref="W5:W6"/>
  </mergeCells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กลุ่มที่ 1 (2)</vt:lpstr>
      <vt:lpstr>กลุ่มที่ 1</vt:lpstr>
      <vt:lpstr>กลุ่มที่ 2</vt:lpstr>
      <vt:lpstr>กลุ่มที่ 3</vt:lpstr>
      <vt:lpstr>กลุ่มที่ 4</vt:lpstr>
      <vt:lpstr>กลุ่มที่ 5</vt:lpstr>
    </vt:vector>
  </TitlesOfParts>
  <Company>rmutp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rmutp111</dc:creator>
  <cp:lastModifiedBy>Lenovo</cp:lastModifiedBy>
  <cp:lastPrinted>2018-08-29T03:01:16Z</cp:lastPrinted>
  <dcterms:created xsi:type="dcterms:W3CDTF">2010-11-15T07:36:46Z</dcterms:created>
  <dcterms:modified xsi:type="dcterms:W3CDTF">2018-08-29T03:01:30Z</dcterms:modified>
</cp:coreProperties>
</file>